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<sst xmlns="http://schemas.openxmlformats.org/spreadsheetml/2006/main" count="24" uniqueCount="24">
  <si>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SISTEMA FINANCIERO ARGENTINO</t>
  </si>
  <si>
    <t xml:space="preserve">INDICADORES</t>
  </si>
  <si>
    <t xml:space="preserve">MONETARIOS</t>
  </si>
  <si>
    <t xml:space="preserve">Base Monetaria</t>
  </si>
  <si>
    <t xml:space="preserve">Circulación Monetaria</t>
  </si>
  <si>
    <t xml:space="preserve">Cta Cte en el BCRA</t>
  </si>
  <si>
    <t xml:space="preserve">Reservas Internacionales</t>
  </si>
  <si>
    <t xml:space="preserve">LEBAC</t>
  </si>
  <si>
    <t xml:space="preserve">NOBAC/NOCOM</t>
  </si>
  <si>
    <t xml:space="preserve">LELIQ</t>
  </si>
  <si>
    <t xml:space="preserve">Pases Pasivos</t>
  </si>
  <si>
    <t xml:space="preserve">Esterilización </t>
  </si>
  <si>
    <t xml:space="preserve">Porcentaje/BM</t>
  </si>
  <si>
    <t xml:space="preserve">Porcentaje/ Circulación Mon.</t>
  </si>
  <si>
    <t xml:space="preserve">Adelantos al Tesoro</t>
  </si>
  <si>
    <t xml:space="preserve">Créditos al sector privado</t>
  </si>
  <si>
    <t xml:space="preserve">Porcentaje /PIB</t>
  </si>
  <si>
    <t xml:space="preserve">Nota:  En millones de pesos o de dólares según corresponda</t>
  </si>
  <si>
    <t xml:space="preserve">Créditos al sector privado pesos más dólares</t>
  </si>
  <si>
    <t xml:space="preserve">Fuente:  Gerencia de Estadísticas Monetarias del BCRA</t>
  </si>
  <si>
    <t xml:space="preserve">Al 30/12/2019: Con 85 entidades financieras autorizadas a funcionar por el BCRA </t>
  </si>
  <si>
    <t xml:space="preserve">Los 10 primeros bancos privados por volúmenes de depósitos prestan por $ 1.218.045,5 millones que es el 55% del total del crédito</t>
  </si>
  <si>
    <t xml:space="preserve">Los 13 bancos públicos dieron créditos por  $ 993.753 millones , que es el 40,13% del total</t>
  </si>
  <si>
    <t xml:space="preserve">Las 52 entidades restantes solo participan con el 4,87% del crédito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</si>
</sst>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#,##0"/>
    <numFmt numFmtId="167" formatCode="0.0%"/>
    <numFmt numFmtId="168" formatCode="0\ %"/>
    <numFmt numFmtId="169" formatCode="0.00\ %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RowHeight="12.8" zeroHeight="false" outlineLevelRow="0" outlineLevelCol="0"/>
  <cols>
    <col collapsed="false" customWidth="true" hidden="false" outlineLevel="0" max="1" min="1" style="0" width="45.3"/>
    <col collapsed="false" customWidth="false" hidden="false" outlineLevel="0" max="8" min="2" style="0" width="11.57"/>
    <col collapsed="false" customWidth="false" hidden="false" outlineLevel="0" max="1025" min="9" style="0" width="11.52"/>
  </cols>
  <sheetData>
    <row r="1" customFormat="false" ht="15" hidden="false" customHeight="false" outlineLevel="0" collapsed="false">
      <c r="A1" s="1" t="s">
        <v>0</v>
      </c>
      <c r="B1" s="1"/>
      <c r="C1" s="1"/>
      <c r="D1" s="2"/>
      <c r="E1" s="2"/>
      <c r="F1" s="2"/>
      <c r="G1" s="2"/>
      <c r="H1" s="2"/>
    </row>
    <row r="3" customFormat="false" ht="12.8" hidden="false" customHeight="false" outlineLevel="0" collapsed="false">
      <c r="A3" s="3" t="s">
        <v>1</v>
      </c>
      <c r="B3" s="4" t="n">
        <v>37621</v>
      </c>
      <c r="C3" s="4" t="n">
        <v>38564</v>
      </c>
      <c r="D3" s="4" t="n">
        <v>41089</v>
      </c>
      <c r="E3" s="4" t="n">
        <v>42347</v>
      </c>
      <c r="F3" s="4" t="n">
        <v>42734</v>
      </c>
      <c r="G3" s="4" t="n">
        <v>43493</v>
      </c>
      <c r="H3" s="4" t="n">
        <v>43829</v>
      </c>
    </row>
    <row r="4" customFormat="false" ht="12.8" hidden="false" customHeight="false" outlineLevel="0" collapsed="false">
      <c r="A4" s="5" t="s">
        <v>2</v>
      </c>
      <c r="B4" s="6"/>
      <c r="C4" s="6"/>
      <c r="D4" s="6"/>
      <c r="E4" s="6"/>
      <c r="F4" s="6"/>
      <c r="G4" s="6"/>
      <c r="H4" s="6"/>
    </row>
    <row r="5" customFormat="false" ht="12.8" hidden="false" customHeight="false" outlineLevel="0" collapsed="false">
      <c r="A5" s="7" t="s">
        <v>3</v>
      </c>
      <c r="B5" s="8" t="n">
        <v>29302</v>
      </c>
      <c r="C5" s="8" t="n">
        <v>54367</v>
      </c>
      <c r="D5" s="8" t="n">
        <v>244158</v>
      </c>
      <c r="E5" s="8" t="n">
        <v>629249</v>
      </c>
      <c r="F5" s="8" t="n">
        <v>811800</v>
      </c>
      <c r="G5" s="8" t="n">
        <v>1366824</v>
      </c>
      <c r="H5" s="8" t="n">
        <v>1829109</v>
      </c>
    </row>
    <row r="6" customFormat="false" ht="12.8" hidden="false" customHeight="false" outlineLevel="0" collapsed="false">
      <c r="A6" s="9" t="s">
        <v>4</v>
      </c>
      <c r="B6" s="10" t="n">
        <v>19261</v>
      </c>
      <c r="C6" s="10" t="n">
        <v>40709</v>
      </c>
      <c r="D6" s="10" t="n">
        <v>188367</v>
      </c>
      <c r="E6" s="10" t="n">
        <v>450254</v>
      </c>
      <c r="F6" s="10" t="n">
        <v>588732</v>
      </c>
      <c r="G6" s="10" t="n">
        <v>808922</v>
      </c>
      <c r="H6" s="10" t="n">
        <v>1147080</v>
      </c>
    </row>
    <row r="7" customFormat="false" ht="12.8" hidden="false" customHeight="false" outlineLevel="0" collapsed="false">
      <c r="A7" s="9" t="s">
        <v>5</v>
      </c>
      <c r="B7" s="10" t="n">
        <v>10041</v>
      </c>
      <c r="C7" s="10" t="n">
        <v>13658</v>
      </c>
      <c r="D7" s="10" t="n">
        <f aca="false">SUM(D5)-D6</f>
        <v>55791</v>
      </c>
      <c r="E7" s="10" t="n">
        <v>178995</v>
      </c>
      <c r="F7" s="10" t="n">
        <v>223068</v>
      </c>
      <c r="G7" s="10" t="n">
        <v>557902</v>
      </c>
      <c r="H7" s="10" t="n">
        <v>682028</v>
      </c>
    </row>
    <row r="8" customFormat="false" ht="12.8" hidden="false" customHeight="false" outlineLevel="0" collapsed="false">
      <c r="A8" s="7" t="s">
        <v>6</v>
      </c>
      <c r="B8" s="8" t="n">
        <v>10503</v>
      </c>
      <c r="C8" s="8" t="n">
        <v>24015</v>
      </c>
      <c r="D8" s="8" t="n">
        <v>46348</v>
      </c>
      <c r="E8" s="8" t="n">
        <v>25092</v>
      </c>
      <c r="F8" s="8" t="n">
        <v>39204</v>
      </c>
      <c r="G8" s="8" t="n">
        <v>66428</v>
      </c>
      <c r="H8" s="8" t="n">
        <v>45190</v>
      </c>
    </row>
    <row r="9" customFormat="false" ht="12.8" hidden="false" customHeight="false" outlineLevel="0" collapsed="false">
      <c r="A9" s="9" t="s">
        <v>7</v>
      </c>
      <c r="B9" s="10" t="n">
        <v>3444</v>
      </c>
      <c r="C9" s="10" t="n">
        <v>14460</v>
      </c>
      <c r="D9" s="10" t="n">
        <v>59853</v>
      </c>
      <c r="E9" s="10" t="n">
        <v>296181</v>
      </c>
      <c r="F9" s="10" t="n">
        <v>629320</v>
      </c>
      <c r="G9" s="6"/>
      <c r="H9" s="6"/>
    </row>
    <row r="10" customFormat="false" ht="12.8" hidden="false" customHeight="false" outlineLevel="0" collapsed="false">
      <c r="A10" s="9" t="s">
        <v>8</v>
      </c>
      <c r="B10" s="6"/>
      <c r="C10" s="10" t="n">
        <v>1694</v>
      </c>
      <c r="D10" s="10" t="n">
        <v>26803</v>
      </c>
      <c r="E10" s="10"/>
      <c r="F10" s="6"/>
      <c r="G10" s="10" t="n">
        <v>3902</v>
      </c>
      <c r="H10" s="10"/>
    </row>
    <row r="11" customFormat="false" ht="12.8" hidden="false" customHeight="false" outlineLevel="0" collapsed="false">
      <c r="A11" s="9" t="s">
        <v>9</v>
      </c>
      <c r="B11" s="6"/>
      <c r="C11" s="6"/>
      <c r="D11" s="6"/>
      <c r="E11" s="6"/>
      <c r="F11" s="6"/>
      <c r="G11" s="10" t="n">
        <v>784789</v>
      </c>
      <c r="H11" s="10" t="n">
        <v>758453</v>
      </c>
    </row>
    <row r="12" customFormat="false" ht="12.8" hidden="false" customHeight="false" outlineLevel="0" collapsed="false">
      <c r="A12" s="9" t="s">
        <v>10</v>
      </c>
      <c r="B12" s="6"/>
      <c r="C12" s="6"/>
      <c r="D12" s="10" t="n">
        <v>20042</v>
      </c>
      <c r="E12" s="6"/>
      <c r="F12" s="6"/>
      <c r="G12" s="10" t="n">
        <v>47431</v>
      </c>
      <c r="H12" s="10" t="n">
        <v>426655</v>
      </c>
    </row>
    <row r="13" customFormat="false" ht="12.8" hidden="false" customHeight="false" outlineLevel="0" collapsed="false">
      <c r="A13" s="7" t="s">
        <v>11</v>
      </c>
      <c r="B13" s="8" t="n">
        <v>3444</v>
      </c>
      <c r="C13" s="8" t="n">
        <v>16154</v>
      </c>
      <c r="D13" s="8" t="n">
        <v>106698</v>
      </c>
      <c r="E13" s="8" t="n">
        <v>296181</v>
      </c>
      <c r="F13" s="8" t="n">
        <v>629320</v>
      </c>
      <c r="G13" s="8" t="n">
        <f aca="false">SUM(G10:G12)</f>
        <v>836122</v>
      </c>
      <c r="H13" s="8" t="n">
        <f aca="false">SUM(H11:H12)</f>
        <v>1185108</v>
      </c>
    </row>
    <row r="14" customFormat="false" ht="12.8" hidden="false" customHeight="false" outlineLevel="0" collapsed="false">
      <c r="A14" s="9" t="s">
        <v>12</v>
      </c>
      <c r="B14" s="11" t="n">
        <v>0.122</v>
      </c>
      <c r="C14" s="11" t="n">
        <v>0.301</v>
      </c>
      <c r="D14" s="11" t="n">
        <v>0.437</v>
      </c>
      <c r="E14" s="11" t="n">
        <v>0.47</v>
      </c>
      <c r="F14" s="11" t="n">
        <v>0.775</v>
      </c>
      <c r="G14" s="11" t="n">
        <f aca="false">SUM(G13)/G5</f>
        <v>0.611726162256443</v>
      </c>
      <c r="H14" s="11" t="n">
        <f aca="false">SUM(H13)/H5</f>
        <v>0.647915460478298</v>
      </c>
    </row>
    <row r="15" customFormat="false" ht="12.8" hidden="false" customHeight="false" outlineLevel="0" collapsed="false">
      <c r="A15" s="9" t="s">
        <v>13</v>
      </c>
      <c r="B15" s="11" t="n">
        <f aca="false">SUM(B13)/B6</f>
        <v>0.178806915528789</v>
      </c>
      <c r="C15" s="11" t="n">
        <f aca="false">SUM(C13)/C6</f>
        <v>0.396816428799528</v>
      </c>
      <c r="D15" s="11" t="n">
        <f aca="false">SUM(D13)/D6</f>
        <v>0.566436796254121</v>
      </c>
      <c r="E15" s="11" t="n">
        <f aca="false">SUM(E13)/E6</f>
        <v>0.657808703531784</v>
      </c>
      <c r="F15" s="11" t="n">
        <f aca="false">SUM(F13)/F6</f>
        <v>1.06894138589375</v>
      </c>
      <c r="G15" s="11" t="n">
        <f aca="false">SUM(G13)/G6</f>
        <v>1.03362499721852</v>
      </c>
      <c r="H15" s="11" t="n">
        <f aca="false">SUM(H13)/H6</f>
        <v>1.03315200334763</v>
      </c>
    </row>
    <row r="16" customFormat="false" ht="12.8" hidden="false" customHeight="false" outlineLevel="0" collapsed="false">
      <c r="A16" s="7" t="s">
        <v>14</v>
      </c>
      <c r="B16" s="12"/>
      <c r="C16" s="12"/>
      <c r="D16" s="12"/>
      <c r="E16" s="12"/>
      <c r="F16" s="8"/>
      <c r="G16" s="8" t="n">
        <v>502730</v>
      </c>
      <c r="H16" s="8" t="n">
        <v>792730</v>
      </c>
    </row>
    <row r="17" customFormat="false" ht="12.8" hidden="false" customHeight="false" outlineLevel="0" collapsed="false">
      <c r="A17" s="7" t="s">
        <v>15</v>
      </c>
      <c r="B17" s="6"/>
      <c r="C17" s="6"/>
      <c r="D17" s="6"/>
      <c r="E17" s="6"/>
      <c r="F17" s="10"/>
      <c r="G17" s="8" t="n">
        <v>1850362</v>
      </c>
      <c r="H17" s="8" t="n">
        <v>2476189</v>
      </c>
    </row>
    <row r="18" customFormat="false" ht="12.8" hidden="false" customHeight="false" outlineLevel="0" collapsed="false">
      <c r="A18" s="13" t="s">
        <v>16</v>
      </c>
      <c r="B18" s="14"/>
      <c r="C18" s="14"/>
      <c r="D18" s="14"/>
      <c r="E18" s="14"/>
      <c r="F18" s="15"/>
      <c r="G18" s="16" t="n">
        <v>0.123</v>
      </c>
      <c r="H18" s="16" t="n">
        <v>0.1115</v>
      </c>
    </row>
    <row r="19" customFormat="false" ht="12.8" hidden="false" customHeight="false" outlineLevel="0" collapsed="false">
      <c r="A19" s="17"/>
      <c r="B19" s="18"/>
      <c r="C19" s="17"/>
      <c r="D19" s="17"/>
      <c r="E19" s="17"/>
      <c r="F19" s="17"/>
      <c r="G19" s="17"/>
      <c r="H19" s="17"/>
    </row>
    <row r="20" customFormat="false" ht="12.8" hidden="false" customHeight="false" outlineLevel="0" collapsed="false">
      <c r="A20" s="17" t="s">
        <v>17</v>
      </c>
      <c r="B20" s="17"/>
      <c r="C20" s="17"/>
      <c r="D20" s="17"/>
      <c r="E20" s="17"/>
      <c r="F20" s="17"/>
      <c r="G20" s="17"/>
      <c r="H20" s="17"/>
    </row>
    <row r="21" customFormat="false" ht="12.8" hidden="false" customHeight="false" outlineLevel="0" collapsed="false">
      <c r="A21" s="17" t="s">
        <v>18</v>
      </c>
      <c r="B21" s="17"/>
      <c r="C21" s="17"/>
      <c r="D21" s="17"/>
      <c r="E21" s="17"/>
      <c r="F21" s="17"/>
      <c r="G21" s="17"/>
      <c r="H21" s="17"/>
    </row>
    <row r="22" customFormat="false" ht="12.8" hidden="false" customHeight="false" outlineLevel="0" collapsed="false">
      <c r="A22" s="17" t="s">
        <v>19</v>
      </c>
      <c r="B22" s="17"/>
      <c r="C22" s="17"/>
      <c r="D22" s="17"/>
      <c r="E22" s="17"/>
      <c r="F22" s="17"/>
      <c r="G22" s="17"/>
      <c r="H22" s="17"/>
    </row>
    <row r="23" customFormat="false" ht="12.8" hidden="false" customHeight="false" outlineLevel="0" collapsed="false">
      <c r="A23" s="17" t="s">
        <v>20</v>
      </c>
      <c r="B23" s="17"/>
      <c r="C23" s="17"/>
      <c r="D23" s="17"/>
      <c r="E23" s="17"/>
      <c r="F23" s="17"/>
      <c r="G23" s="17"/>
      <c r="H23" s="17"/>
    </row>
    <row r="24" customFormat="false" ht="12.8" hidden="false" customHeight="false" outlineLevel="0" collapsed="false">
      <c r="A24" s="17" t="s">
        <v>21</v>
      </c>
      <c r="B24" s="17"/>
      <c r="C24" s="17"/>
      <c r="D24" s="17"/>
      <c r="E24" s="17"/>
      <c r="F24" s="17"/>
      <c r="G24" s="17"/>
      <c r="H24" s="17"/>
    </row>
    <row r="25" customFormat="false" ht="12.8" hidden="false" customHeight="false" outlineLevel="0" collapsed="false">
      <c r="A25" s="17" t="s">
        <v>22</v>
      </c>
      <c r="B25" s="17"/>
      <c r="C25" s="17"/>
      <c r="D25" s="17"/>
      <c r="E25" s="17"/>
      <c r="F25" s="17"/>
      <c r="G25" s="17"/>
      <c r="H25" s="17"/>
    </row>
    <row r="26" customFormat="false" ht="12.8" hidden="false" customHeight="false" outlineLevel="0" collapsed="false">
      <c r="A26" s="17" t="s">
        <v>23</v>
      </c>
      <c r="B26" s="17"/>
      <c r="C26" s="17"/>
      <c r="D26" s="17"/>
      <c r="E26" s="17"/>
      <c r="F26" s="17"/>
      <c r="G26" s="17"/>
      <c r="H26" s="1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2020-12-06T00:40:01Z</dcterms:created>
  <dc:creator/>
  <dc:description/>
  <dc:language>es-AR</dc:language>
  <cp:lastModifiedBy/>
  <dcterms:modified xsi:type="dcterms:W3CDTF">2020-12-06T00:41:05Z</dcterms:modified>
  <cp:revision>1</cp:revision>
  <dc:subject/>
  <dc:title/>
</cp:coreProperties>
</file>